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'6920'!$A$1:$K$24</definedName>
  </definedNames>
  <calcPr calcId="162913"/>
</workbook>
</file>

<file path=xl/calcChain.xml><?xml version="1.0" encoding="utf-8"?>
<calcChain xmlns="http://schemas.openxmlformats.org/spreadsheetml/2006/main">
  <c r="A22" i="2" l="1"/>
  <c r="A21" i="2"/>
  <c r="A23" i="2"/>
</calcChain>
</file>

<file path=xl/sharedStrings.xml><?xml version="1.0" encoding="utf-8"?>
<sst xmlns="http://schemas.openxmlformats.org/spreadsheetml/2006/main" count="41" uniqueCount="39">
  <si>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</si>
  <si>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</si>
  <si>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</si>
  <si>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</si>
  <si>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</si>
  <si>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</si>
  <si>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</si>
  <si>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</si>
  <si>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</si>
  <si>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</si>
  <si>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</si>
  <si>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</si>
  <si>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</si>
  <si>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</si>
  <si>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</si>
  <si>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</si>
  <si>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</si>
  <si>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百萬元，累計1-7月共為</t>
  </si>
  <si>
    <t>百萬元。</t>
  </si>
  <si>
    <t>1.遺產及贈與稅實物抵繳金額7月份計</t>
  </si>
  <si>
    <t>百萬元，累計1-7月實物抵繳金額共為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</si>
  <si>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</si>
  <si>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</si>
  <si>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</si>
  <si>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</si>
  <si>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</si>
  <si>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</si>
  <si>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</si>
  <si>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</si>
  <si>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</si>
  <si>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</si>
  <si>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</si>
  <si>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</si>
  <si>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</si>
  <si>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>2.營業稅包含銀行業、保險業經營本業營業稅調增3%稅款，7月份計</t>
  </si>
  <si>
    <t>說明：</t>
  </si>
  <si>
    <t xml:space="preserve"> 總　　　　計</t>
  </si>
  <si>
    <t>112年 7月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</si>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</sst>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3" formatCode="#,###,###,##0\ "/>
    <numFmt numFmtId="184" formatCode="###,###,###,##0\ "/>
    <numFmt numFmtId="187" formatCode="#,##0.0\ "/>
    <numFmt numFmtId="189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176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6" fontId="3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0" borderId="0" xfId="0" applyFont="1"/>
    <xf numFmtId="183" fontId="15" fillId="0" borderId="0" xfId="0" applyNumberFormat="1" applyFont="1"/>
    <xf numFmtId="176" fontId="13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189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63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5" t="s">
        <v>37</v>
      </c>
      <c r="F3" s="36"/>
      <c r="G3" s="7"/>
      <c r="I3" s="7"/>
      <c r="J3" s="7"/>
      <c r="K3" s="8" t="s">
        <v>15</v>
      </c>
    </row>
    <row r="4" spans="1:11" s="9" customFormat="1" ht="27.95" customHeight="1" x14ac:dyDescent="0.25">
      <c r="A4" s="31" t="s">
        <v>0</v>
      </c>
      <c r="B4" s="29" t="s">
        <v>6</v>
      </c>
      <c r="C4" s="25"/>
      <c r="D4" s="26"/>
      <c r="E4" s="27"/>
      <c r="F4" s="40" t="s">
        <v>7</v>
      </c>
      <c r="G4" s="18"/>
      <c r="H4" s="25"/>
      <c r="I4" s="25"/>
      <c r="J4" s="26"/>
      <c r="K4" s="42" t="s">
        <v>16</v>
      </c>
    </row>
    <row r="5" spans="1:11" s="9" customFormat="1" ht="45.95" customHeight="1" x14ac:dyDescent="0.25">
      <c r="A5" s="32"/>
      <c r="B5" s="30"/>
      <c r="C5" s="19" t="s">
        <v>8</v>
      </c>
      <c r="D5" s="19" t="s">
        <v>9</v>
      </c>
      <c r="E5" s="20" t="s">
        <v>13</v>
      </c>
      <c r="F5" s="41"/>
      <c r="G5" s="19" t="s">
        <v>10</v>
      </c>
      <c r="H5" s="19" t="s">
        <v>11</v>
      </c>
      <c r="I5" s="20" t="s">
        <v>14</v>
      </c>
      <c r="J5" s="20" t="s">
        <v>12</v>
      </c>
      <c r="K5" s="43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8" t="s">
        <v>36</v>
      </c>
      <c r="B7" s="49">
        <v>123074</v>
      </c>
      <c r="C7" s="50">
        <v>-449304</v>
      </c>
      <c r="D7" s="51">
        <v>-78.5</v>
      </c>
      <c r="E7" s="52">
        <v>30.2</v>
      </c>
      <c r="F7" s="50">
        <v>1698710</v>
      </c>
      <c r="G7" s="50">
        <v>180676</v>
      </c>
      <c r="H7" s="51">
        <v>11.9</v>
      </c>
      <c r="I7" s="51">
        <v>118.1</v>
      </c>
      <c r="J7" s="51">
        <v>77.400000000000006</v>
      </c>
      <c r="K7" s="50">
        <v>2194910</v>
      </c>
    </row>
    <row r="8" spans="1:11" s="11" customFormat="1" ht="33.6" customHeight="1" x14ac:dyDescent="0.25">
      <c r="A8" s="48" t="s">
        <v>21</v>
      </c>
      <c r="B8" s="49">
        <v>13440</v>
      </c>
      <c r="C8" s="50">
        <v>1592</v>
      </c>
      <c r="D8" s="51">
        <v>13.4</v>
      </c>
      <c r="E8" s="52">
        <v>120.5</v>
      </c>
      <c r="F8" s="50">
        <v>86548</v>
      </c>
      <c r="G8" s="50">
        <v>8179</v>
      </c>
      <c r="H8" s="51">
        <v>10.4</v>
      </c>
      <c r="I8" s="51">
        <v>109.7</v>
      </c>
      <c r="J8" s="51">
        <v>63.6</v>
      </c>
      <c r="K8" s="50">
        <v>136161</v>
      </c>
    </row>
    <row r="9" spans="1:11" s="11" customFormat="1" ht="33.6" customHeight="1" x14ac:dyDescent="0.25">
      <c r="A9" s="53" t="s">
        <v>22</v>
      </c>
      <c r="B9" s="54">
        <v>11338</v>
      </c>
      <c r="C9" s="55">
        <v>-462512</v>
      </c>
      <c r="D9" s="56">
        <v>-97.6</v>
      </c>
      <c r="E9" s="57">
        <v>3.5</v>
      </c>
      <c r="F9" s="55">
        <v>1169087</v>
      </c>
      <c r="G9" s="55">
        <v>158961</v>
      </c>
      <c r="H9" s="56">
        <v>15.7</v>
      </c>
      <c r="I9" s="56">
        <v>118.8</v>
      </c>
      <c r="J9" s="56">
        <v>81.400000000000006</v>
      </c>
      <c r="K9" s="55">
        <v>1436000</v>
      </c>
    </row>
    <row r="10" spans="1:11" s="11" customFormat="1" ht="33.6" customHeight="1" x14ac:dyDescent="0.25">
      <c r="A10" s="48" t="s">
        <v>23</v>
      </c>
      <c r="B10" s="49">
        <v>7234</v>
      </c>
      <c r="C10" s="50">
        <v>-276301</v>
      </c>
      <c r="D10" s="51">
        <v>-97.4</v>
      </c>
      <c r="E10" s="52">
        <v>3</v>
      </c>
      <c r="F10" s="50">
        <v>709267</v>
      </c>
      <c r="G10" s="50">
        <v>65023</v>
      </c>
      <c r="H10" s="51">
        <v>10.1</v>
      </c>
      <c r="I10" s="51">
        <v>111.2</v>
      </c>
      <c r="J10" s="51">
        <v>76.5</v>
      </c>
      <c r="K10" s="50">
        <v>926592</v>
      </c>
    </row>
    <row r="11" spans="1:11" s="11" customFormat="1" ht="33.6" customHeight="1" x14ac:dyDescent="0.25">
      <c r="A11" s="48" t="s">
        <v>24</v>
      </c>
      <c r="B11" s="49">
        <v>4104</v>
      </c>
      <c r="C11" s="50">
        <v>-186211</v>
      </c>
      <c r="D11" s="51">
        <v>-97.8</v>
      </c>
      <c r="E11" s="52">
        <v>5.0999999999999996</v>
      </c>
      <c r="F11" s="50">
        <v>459820</v>
      </c>
      <c r="G11" s="50">
        <v>93938</v>
      </c>
      <c r="H11" s="51">
        <v>25.7</v>
      </c>
      <c r="I11" s="51">
        <v>132.80000000000001</v>
      </c>
      <c r="J11" s="51">
        <v>90.3</v>
      </c>
      <c r="K11" s="50">
        <v>509408</v>
      </c>
    </row>
    <row r="12" spans="1:11" s="11" customFormat="1" ht="33.6" customHeight="1" x14ac:dyDescent="0.25">
      <c r="A12" s="53" t="s">
        <v>25</v>
      </c>
      <c r="B12" s="54">
        <v>1512</v>
      </c>
      <c r="C12" s="55">
        <v>67</v>
      </c>
      <c r="D12" s="56">
        <v>4.5999999999999996</v>
      </c>
      <c r="E12" s="57">
        <v>135.4</v>
      </c>
      <c r="F12" s="55">
        <v>11638</v>
      </c>
      <c r="G12" s="55">
        <v>762</v>
      </c>
      <c r="H12" s="56">
        <v>7</v>
      </c>
      <c r="I12" s="56">
        <v>150.5</v>
      </c>
      <c r="J12" s="56">
        <v>85.3</v>
      </c>
      <c r="K12" s="55">
        <v>13637</v>
      </c>
    </row>
    <row r="13" spans="1:11" s="11" customFormat="1" ht="33.6" customHeight="1" x14ac:dyDescent="0.25">
      <c r="A13" s="48" t="s">
        <v>26</v>
      </c>
      <c r="B13" s="49">
        <v>1017</v>
      </c>
      <c r="C13" s="50">
        <v>166</v>
      </c>
      <c r="D13" s="51">
        <v>19.5</v>
      </c>
      <c r="E13" s="52">
        <v>151.69999999999999</v>
      </c>
      <c r="F13" s="50">
        <v>6595</v>
      </c>
      <c r="G13" s="50">
        <v>272</v>
      </c>
      <c r="H13" s="51">
        <v>4.3</v>
      </c>
      <c r="I13" s="51">
        <v>142.30000000000001</v>
      </c>
      <c r="J13" s="51">
        <v>80.599999999999994</v>
      </c>
      <c r="K13" s="50">
        <v>8183</v>
      </c>
    </row>
    <row r="14" spans="1:11" s="11" customFormat="1" ht="33.6" customHeight="1" x14ac:dyDescent="0.25">
      <c r="A14" s="48" t="s">
        <v>27</v>
      </c>
      <c r="B14" s="49">
        <v>495</v>
      </c>
      <c r="C14" s="50">
        <v>-99</v>
      </c>
      <c r="D14" s="51">
        <v>-16.7</v>
      </c>
      <c r="E14" s="52">
        <v>110.9</v>
      </c>
      <c r="F14" s="50">
        <v>5043</v>
      </c>
      <c r="G14" s="50">
        <v>490</v>
      </c>
      <c r="H14" s="51">
        <v>10.8</v>
      </c>
      <c r="I14" s="51">
        <v>162.69999999999999</v>
      </c>
      <c r="J14" s="51">
        <v>92.5</v>
      </c>
      <c r="K14" s="50">
        <v>5454</v>
      </c>
    </row>
    <row r="15" spans="1:11" s="11" customFormat="1" ht="33.6" customHeight="1" x14ac:dyDescent="0.25">
      <c r="A15" s="53" t="s">
        <v>28</v>
      </c>
      <c r="B15" s="54">
        <v>12752</v>
      </c>
      <c r="C15" s="55">
        <v>1703</v>
      </c>
      <c r="D15" s="56">
        <v>15.4</v>
      </c>
      <c r="E15" s="57">
        <v>105.5</v>
      </c>
      <c r="F15" s="55">
        <v>86802</v>
      </c>
      <c r="G15" s="55">
        <v>10293</v>
      </c>
      <c r="H15" s="56">
        <v>13.5</v>
      </c>
      <c r="I15" s="56">
        <v>108.9</v>
      </c>
      <c r="J15" s="56">
        <v>61.9</v>
      </c>
      <c r="K15" s="55">
        <v>140184</v>
      </c>
    </row>
    <row r="16" spans="1:11" s="11" customFormat="1" ht="33.6" customHeight="1" x14ac:dyDescent="0.25">
      <c r="A16" s="48" t="s">
        <v>29</v>
      </c>
      <c r="B16" s="49">
        <v>22308</v>
      </c>
      <c r="C16" s="50">
        <v>8110</v>
      </c>
      <c r="D16" s="51">
        <v>57.1</v>
      </c>
      <c r="E16" s="52">
        <v>167.5</v>
      </c>
      <c r="F16" s="50">
        <v>106849</v>
      </c>
      <c r="G16" s="50">
        <v>-2563</v>
      </c>
      <c r="H16" s="51">
        <v>-2.2999999999999998</v>
      </c>
      <c r="I16" s="51">
        <v>122</v>
      </c>
      <c r="J16" s="51">
        <v>68.900000000000006</v>
      </c>
      <c r="K16" s="50">
        <v>155100</v>
      </c>
    </row>
    <row r="17" spans="1:11" s="11" customFormat="1" ht="33.6" customHeight="1" x14ac:dyDescent="0.25">
      <c r="A17" s="48" t="s">
        <v>30</v>
      </c>
      <c r="B17" s="49">
        <v>783</v>
      </c>
      <c r="C17" s="50">
        <v>-115</v>
      </c>
      <c r="D17" s="51">
        <v>-12.8</v>
      </c>
      <c r="E17" s="52">
        <v>123.7</v>
      </c>
      <c r="F17" s="50">
        <v>4330</v>
      </c>
      <c r="G17" s="50">
        <v>-1773</v>
      </c>
      <c r="H17" s="51">
        <v>-29</v>
      </c>
      <c r="I17" s="51">
        <v>106.3</v>
      </c>
      <c r="J17" s="51">
        <v>59.3</v>
      </c>
      <c r="K17" s="50">
        <v>7298</v>
      </c>
    </row>
    <row r="18" spans="1:11" s="11" customFormat="1" ht="33.6" customHeight="1" x14ac:dyDescent="0.25">
      <c r="A18" s="53" t="s">
        <v>31</v>
      </c>
      <c r="B18" s="54">
        <v>2954</v>
      </c>
      <c r="C18" s="55">
        <v>215</v>
      </c>
      <c r="D18" s="56">
        <v>7.9</v>
      </c>
      <c r="E18" s="57">
        <v>100.5</v>
      </c>
      <c r="F18" s="55">
        <v>19140</v>
      </c>
      <c r="G18" s="55">
        <v>671</v>
      </c>
      <c r="H18" s="56">
        <v>3.6</v>
      </c>
      <c r="I18" s="56">
        <v>98.9</v>
      </c>
      <c r="J18" s="56">
        <v>56.3</v>
      </c>
      <c r="K18" s="55">
        <v>34026</v>
      </c>
    </row>
    <row r="19" spans="1:11" s="11" customFormat="1" ht="33.6" customHeight="1" x14ac:dyDescent="0.25">
      <c r="A19" s="48" t="s">
        <v>32</v>
      </c>
      <c r="B19" s="49">
        <v>473</v>
      </c>
      <c r="C19" s="50">
        <v>-15</v>
      </c>
      <c r="D19" s="51">
        <v>-3.1</v>
      </c>
      <c r="E19" s="52">
        <v>203.3</v>
      </c>
      <c r="F19" s="50">
        <v>2596</v>
      </c>
      <c r="G19" s="50">
        <v>544</v>
      </c>
      <c r="H19" s="51">
        <v>26.5</v>
      </c>
      <c r="I19" s="51">
        <v>170.4</v>
      </c>
      <c r="J19" s="51">
        <v>95.7</v>
      </c>
      <c r="K19" s="50">
        <v>2713</v>
      </c>
    </row>
    <row r="20" spans="1:11" s="11" customFormat="1" ht="33.6" customHeight="1" x14ac:dyDescent="0.25">
      <c r="A20" s="58" t="s">
        <v>33</v>
      </c>
      <c r="B20" s="59">
        <v>57513</v>
      </c>
      <c r="C20" s="60">
        <v>1652</v>
      </c>
      <c r="D20" s="61">
        <v>3</v>
      </c>
      <c r="E20" s="62">
        <v>127.7</v>
      </c>
      <c r="F20" s="60">
        <v>211720</v>
      </c>
      <c r="G20" s="60">
        <v>5602</v>
      </c>
      <c r="H20" s="61">
        <v>2.7</v>
      </c>
      <c r="I20" s="61">
        <v>120.5</v>
      </c>
      <c r="J20" s="61">
        <v>78.5</v>
      </c>
      <c r="K20" s="60">
        <v>269791</v>
      </c>
    </row>
    <row r="21" spans="1:11" s="3" customFormat="1" ht="15.95" customHeight="1" x14ac:dyDescent="0.25">
      <c r="A21" s="33" t="str">
        <f>CONCATENATE(A32,B32,TEXT(C32,"#,###,###,##0"),D32,TEXT(E32,"###,###,###,##0"),F32)</f>
        <v>說明：1.遺產及贈與稅實物抵繳金額7月份計36百萬元，累計1-7月實物抵繳金額共為443百萬元。</v>
      </c>
      <c r="B21" s="34"/>
      <c r="C21" s="34"/>
      <c r="D21" s="34"/>
      <c r="E21" s="34"/>
      <c r="F21" s="34"/>
      <c r="G21" s="34"/>
      <c r="H21" s="34"/>
      <c r="I21" s="34"/>
      <c r="J21" s="7"/>
      <c r="K21" s="8"/>
    </row>
    <row r="22" spans="1:11" s="3" customFormat="1" ht="15.95" customHeight="1" x14ac:dyDescent="0.25">
      <c r="A22" s="21" t="str">
        <f>CONCATENATE("　　　",A34,TEXT(B34,"#,###,###,##0"),C34,TEXT(D34,"###,###,###,##0"),E34)</f>
        <v>　　　2.營業稅包含銀行業、保險業經營本業營業稅調增3%稅款，7月份計4,617百萬元，累計1-7月共為14,831百萬元。</v>
      </c>
      <c r="B22" s="22"/>
      <c r="C22" s="22"/>
      <c r="D22" s="22"/>
      <c r="E22" s="22"/>
      <c r="F22" s="22"/>
      <c r="G22" s="22"/>
      <c r="H22" s="22"/>
      <c r="I22" s="22"/>
      <c r="J22" s="23"/>
      <c r="K22" s="24"/>
    </row>
    <row r="23" spans="1:11" s="3" customFormat="1" ht="15" customHeight="1" x14ac:dyDescent="0.25">
      <c r="A23" s="37" t="str">
        <f>"　　　"&amp;SUBSTITUTE(A33,CHAR(10),CHAR(10)&amp;"　　　")</f>
        <v>　　　</v>
      </c>
      <c r="B23" s="37"/>
      <c r="C23" s="37"/>
      <c r="D23" s="37"/>
      <c r="E23" s="37"/>
      <c r="F23" s="37"/>
      <c r="G23" s="37"/>
      <c r="H23" s="37"/>
      <c r="I23" s="37"/>
      <c r="J23" s="38"/>
      <c r="K23" s="39"/>
    </row>
    <row r="24" spans="1:11" s="3" customFormat="1" ht="15.95" customHeight="1" x14ac:dyDescent="0.25">
      <c r="A24" s="6"/>
      <c r="B24" s="7"/>
      <c r="C24" s="7"/>
      <c r="D24" s="7"/>
      <c r="E24" s="7"/>
      <c r="G24" s="7"/>
      <c r="I24" s="7"/>
      <c r="J24" s="7"/>
    </row>
    <row r="32" spans="1:11" hidden="1" x14ac:dyDescent="0.3">
      <c r="A32" s="44" t="s">
        <v>35</v>
      </c>
      <c r="B32" s="46" t="s">
        <v>19</v>
      </c>
      <c r="C32" s="45">
        <v>36</v>
      </c>
      <c r="D32" s="46" t="s">
        <v>20</v>
      </c>
      <c r="E32" s="47">
        <v>443</v>
      </c>
      <c r="F32" s="44" t="s">
        <v>18</v>
      </c>
    </row>
    <row r="33" spans="1:5" hidden="1" x14ac:dyDescent="0.3">
      <c r="A33" s="3"/>
    </row>
    <row r="34" spans="1:5" hidden="1" x14ac:dyDescent="0.3">
      <c r="A34" s="44" t="s">
        <v>34</v>
      </c>
      <c r="B34" s="45">
        <v>4617</v>
      </c>
      <c r="C34" s="46" t="s">
        <v>17</v>
      </c>
      <c r="D34" s="47">
        <v>14831</v>
      </c>
      <c r="E34" s="46" t="s">
        <v>18</v>
      </c>
    </row>
  </sheetData>
  <mergeCells count="13">
    <mergeCell ref="A23:I23"/>
    <mergeCell ref="J23:K23"/>
    <mergeCell ref="F4:F5"/>
    <mergeCell ref="K4:K5"/>
    <mergeCell ref="H4:J4"/>
    <mergeCell ref="A22:I22"/>
    <mergeCell ref="J22:K22"/>
    <mergeCell ref="C4:E4"/>
    <mergeCell ref="A1:K1"/>
    <mergeCell ref="B4:B5"/>
    <mergeCell ref="A4:A5"/>
    <mergeCell ref="A21:I21"/>
    <mergeCell ref="E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呂東浩</cp:lastModifiedBy>
  <cp:lastPrinted>2023-08-07T03:02:08Z</cp:lastPrinted>
  <dcterms:created xsi:type="dcterms:W3CDTF">2002-05-07T06:46:57Z</dcterms:created>
  <dcterms:modified xsi:type="dcterms:W3CDTF">2023-08-07T03:02:09Z</dcterms:modified>
</cp:coreProperties>
</file>